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ickets" sheetId="1" r:id="rId1"/>
    <sheet name="Dashboard" sheetId="2" r:id="rId2"/>
  </sheets>
  <calcPr calcId="124519" fullCalcOnLoad="1"/>
</workbook>
</file>

<file path=xl/sharedStrings.xml><?xml version="1.0" encoding="utf-8"?>
<sst xmlns="http://schemas.openxmlformats.org/spreadsheetml/2006/main" count="499" uniqueCount="183">
  <si>
    <t>Ticket ID</t>
  </si>
  <si>
    <t>Category</t>
  </si>
  <si>
    <t>Channel</t>
  </si>
  <si>
    <t>Resolution Time (hrs)</t>
  </si>
  <si>
    <t>CSAT (1-5)</t>
  </si>
  <si>
    <t>TCK-1000</t>
  </si>
  <si>
    <t>Router</t>
  </si>
  <si>
    <t>Email</t>
  </si>
  <si>
    <t>TCK-1001</t>
  </si>
  <si>
    <t>Web form</t>
  </si>
  <si>
    <t>TCK-1002</t>
  </si>
  <si>
    <t>Product</t>
  </si>
  <si>
    <t>TCK-1003</t>
  </si>
  <si>
    <t>Connectivity</t>
  </si>
  <si>
    <t>Phone</t>
  </si>
  <si>
    <t>TCK-1004</t>
  </si>
  <si>
    <t>Billing</t>
  </si>
  <si>
    <t>TCK-1005</t>
  </si>
  <si>
    <t>TCK-1006</t>
  </si>
  <si>
    <t>TCK-1007</t>
  </si>
  <si>
    <t>Account</t>
  </si>
  <si>
    <t>TCK-1008</t>
  </si>
  <si>
    <t>Chat</t>
  </si>
  <si>
    <t>TCK-1009</t>
  </si>
  <si>
    <t>TCK-1010</t>
  </si>
  <si>
    <t>TCK-1011</t>
  </si>
  <si>
    <t>TCK-1012</t>
  </si>
  <si>
    <t>Social</t>
  </si>
  <si>
    <t>TCK-1013</t>
  </si>
  <si>
    <t>TCK-1014</t>
  </si>
  <si>
    <t>TCK-1015</t>
  </si>
  <si>
    <t>TCK-1016</t>
  </si>
  <si>
    <t>TCK-1017</t>
  </si>
  <si>
    <t>TCK-1018</t>
  </si>
  <si>
    <t>TCK-1019</t>
  </si>
  <si>
    <t>TCK-1020</t>
  </si>
  <si>
    <t>TCK-1021</t>
  </si>
  <si>
    <t>TCK-1022</t>
  </si>
  <si>
    <t>TCK-1023</t>
  </si>
  <si>
    <t>TCK-1024</t>
  </si>
  <si>
    <t>TCK-1025</t>
  </si>
  <si>
    <t>TCK-1026</t>
  </si>
  <si>
    <t>TCK-1027</t>
  </si>
  <si>
    <t>TCK-1028</t>
  </si>
  <si>
    <t>TCK-1029</t>
  </si>
  <si>
    <t>TCK-1030</t>
  </si>
  <si>
    <t>TCK-1031</t>
  </si>
  <si>
    <t>TCK-1032</t>
  </si>
  <si>
    <t>TCK-1033</t>
  </si>
  <si>
    <t>TCK-1034</t>
  </si>
  <si>
    <t>TCK-1035</t>
  </si>
  <si>
    <t>TCK-1036</t>
  </si>
  <si>
    <t>TCK-1037</t>
  </si>
  <si>
    <t>TCK-1038</t>
  </si>
  <si>
    <t>TCK-1039</t>
  </si>
  <si>
    <t>TCK-1040</t>
  </si>
  <si>
    <t>TCK-1041</t>
  </si>
  <si>
    <t>TCK-1042</t>
  </si>
  <si>
    <t>TCK-1043</t>
  </si>
  <si>
    <t>TCK-1044</t>
  </si>
  <si>
    <t>TCK-1045</t>
  </si>
  <si>
    <t>TCK-1046</t>
  </si>
  <si>
    <t>TCK-1047</t>
  </si>
  <si>
    <t>TCK-1048</t>
  </si>
  <si>
    <t>TCK-1049</t>
  </si>
  <si>
    <t>TCK-1050</t>
  </si>
  <si>
    <t>TCK-1051</t>
  </si>
  <si>
    <t>TCK-1052</t>
  </si>
  <si>
    <t>TCK-1053</t>
  </si>
  <si>
    <t>TCK-1054</t>
  </si>
  <si>
    <t>TCK-1055</t>
  </si>
  <si>
    <t>TCK-1056</t>
  </si>
  <si>
    <t>TCK-1057</t>
  </si>
  <si>
    <t>TCK-1058</t>
  </si>
  <si>
    <t>TCK-1059</t>
  </si>
  <si>
    <t>TCK-1060</t>
  </si>
  <si>
    <t>TCK-1061</t>
  </si>
  <si>
    <t>TCK-1062</t>
  </si>
  <si>
    <t>TCK-1063</t>
  </si>
  <si>
    <t>TCK-1064</t>
  </si>
  <si>
    <t>TCK-1065</t>
  </si>
  <si>
    <t>TCK-1066</t>
  </si>
  <si>
    <t>TCK-1067</t>
  </si>
  <si>
    <t>TCK-1068</t>
  </si>
  <si>
    <t>TCK-1069</t>
  </si>
  <si>
    <t>TCK-1070</t>
  </si>
  <si>
    <t>TCK-1071</t>
  </si>
  <si>
    <t>TCK-1072</t>
  </si>
  <si>
    <t>TCK-1073</t>
  </si>
  <si>
    <t>TCK-1074</t>
  </si>
  <si>
    <t>TCK-1075</t>
  </si>
  <si>
    <t>TCK-1076</t>
  </si>
  <si>
    <t>TCK-1077</t>
  </si>
  <si>
    <t>TCK-1078</t>
  </si>
  <si>
    <t>TCK-1079</t>
  </si>
  <si>
    <t>TCK-1080</t>
  </si>
  <si>
    <t>TCK-1081</t>
  </si>
  <si>
    <t>TCK-1082</t>
  </si>
  <si>
    <t>TCK-1083</t>
  </si>
  <si>
    <t>TCK-1084</t>
  </si>
  <si>
    <t>TCK-1085</t>
  </si>
  <si>
    <t>TCK-1086</t>
  </si>
  <si>
    <t>TCK-1087</t>
  </si>
  <si>
    <t>TCK-1088</t>
  </si>
  <si>
    <t>TCK-1089</t>
  </si>
  <si>
    <t>TCK-1090</t>
  </si>
  <si>
    <t>TCK-1091</t>
  </si>
  <si>
    <t>TCK-1092</t>
  </si>
  <si>
    <t>TCK-1093</t>
  </si>
  <si>
    <t>TCK-1094</t>
  </si>
  <si>
    <t>TCK-1095</t>
  </si>
  <si>
    <t>TCK-1096</t>
  </si>
  <si>
    <t>TCK-1097</t>
  </si>
  <si>
    <t>TCK-1098</t>
  </si>
  <si>
    <t>TCK-1099</t>
  </si>
  <si>
    <t>TCK-1100</t>
  </si>
  <si>
    <t>TCK-1101</t>
  </si>
  <si>
    <t>TCK-1102</t>
  </si>
  <si>
    <t>TCK-1103</t>
  </si>
  <si>
    <t>TCK-1104</t>
  </si>
  <si>
    <t>TCK-1105</t>
  </si>
  <si>
    <t>TCK-1106</t>
  </si>
  <si>
    <t>TCK-1107</t>
  </si>
  <si>
    <t>TCK-1108</t>
  </si>
  <si>
    <t>TCK-1109</t>
  </si>
  <si>
    <t>TCK-1110</t>
  </si>
  <si>
    <t>TCK-1111</t>
  </si>
  <si>
    <t>TCK-1112</t>
  </si>
  <si>
    <t>TCK-1113</t>
  </si>
  <si>
    <t>TCK-1114</t>
  </si>
  <si>
    <t>TCK-1115</t>
  </si>
  <si>
    <t>TCK-1116</t>
  </si>
  <si>
    <t>TCK-1117</t>
  </si>
  <si>
    <t>TCK-1118</t>
  </si>
  <si>
    <t>TCK-1119</t>
  </si>
  <si>
    <t>TCK-1120</t>
  </si>
  <si>
    <t>TCK-1121</t>
  </si>
  <si>
    <t>TCK-1122</t>
  </si>
  <si>
    <t>TCK-1123</t>
  </si>
  <si>
    <t>TCK-1124</t>
  </si>
  <si>
    <t>TCK-1125</t>
  </si>
  <si>
    <t>TCK-1126</t>
  </si>
  <si>
    <t>TCK-1127</t>
  </si>
  <si>
    <t>TCK-1128</t>
  </si>
  <si>
    <t>TCK-1129</t>
  </si>
  <si>
    <t>TCK-1130</t>
  </si>
  <si>
    <t>TCK-1131</t>
  </si>
  <si>
    <t>TCK-1132</t>
  </si>
  <si>
    <t>TCK-1133</t>
  </si>
  <si>
    <t>TCK-1134</t>
  </si>
  <si>
    <t>TCK-1135</t>
  </si>
  <si>
    <t>TCK-1136</t>
  </si>
  <si>
    <t>TCK-1137</t>
  </si>
  <si>
    <t>TCK-1138</t>
  </si>
  <si>
    <t>TCK-1139</t>
  </si>
  <si>
    <t>TCK-1140</t>
  </si>
  <si>
    <t>TCK-1141</t>
  </si>
  <si>
    <t>TCK-1142</t>
  </si>
  <si>
    <t>TCK-1143</t>
  </si>
  <si>
    <t>TCK-1144</t>
  </si>
  <si>
    <t>TCK-1145</t>
  </si>
  <si>
    <t>TCK-1146</t>
  </si>
  <si>
    <t>TCK-1147</t>
  </si>
  <si>
    <t>TCK-1148</t>
  </si>
  <si>
    <t>TCK-1149</t>
  </si>
  <si>
    <t>TCK-1150</t>
  </si>
  <si>
    <t>TCK-1151</t>
  </si>
  <si>
    <t>TCK-1152</t>
  </si>
  <si>
    <t>TCK-1153</t>
  </si>
  <si>
    <t>TCK-1154</t>
  </si>
  <si>
    <t>TCK-1155</t>
  </si>
  <si>
    <t>TCK-1156</t>
  </si>
  <si>
    <t>TCK-1157</t>
  </si>
  <si>
    <t>TCK-1158</t>
  </si>
  <si>
    <t>TCK-1159</t>
  </si>
  <si>
    <t>Customer Support Ticket Dashboard</t>
  </si>
  <si>
    <t>Metric</t>
  </si>
  <si>
    <t>Value</t>
  </si>
  <si>
    <t>Total tickets</t>
  </si>
  <si>
    <t>Avg resolution time (hrs)</t>
  </si>
  <si>
    <t>Avg CSAT</t>
  </si>
  <si>
    <t>Tickets</t>
  </si>
  <si>
    <t>Avg resolution (hrs)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</si>
</sst>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rgb="FF1E7A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E7A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Average resolution time by category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Avg resolution (hrs)</c:v>
          </c:tx>
          <c:spPr>
            <a:solidFill>
              <a:srgbClr val="1E7A80"/>
            </a:solidFill>
          </c:spPr>
          <c:cat>
            <c:strRef>
              <c:f>Dashboard!$A$9:$A$13</c:f>
              <c:strCache>
                <c:ptCount val="5"/>
                <c:pt idx="0">
                  <c:v>Billing</c:v>
                </c:pt>
                <c:pt idx="1">
                  <c:v>Connectivity</c:v>
                </c:pt>
                <c:pt idx="2">
                  <c:v>Router</c:v>
                </c:pt>
                <c:pt idx="3">
                  <c:v>Account</c:v>
                </c:pt>
                <c:pt idx="4">
                  <c:v>Product</c:v>
                </c:pt>
              </c:strCache>
            </c:strRef>
          </c:cat>
          <c:val>
            <c:numRef>
              <c:f>Dashboard!$C$9:$C$13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11</xdr:col>
      <xdr:colOff>304800</xdr:colOff>
      <xdr:row>16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1"/>
  <sheetViews>
    <sheetView tabSelected="1" workbookViewId="0"/>
  </sheetViews>
  <sheetFormatPr defaultRowHeight="15"/>
  <cols>
    <col min="1" max="5" width="1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3.7</v>
      </c>
      <c r="E2">
        <v>2</v>
      </c>
    </row>
    <row r="3" spans="1:5">
      <c r="A3" t="s">
        <v>8</v>
      </c>
      <c r="B3" t="s">
        <v>6</v>
      </c>
      <c r="C3" t="s">
        <v>9</v>
      </c>
      <c r="D3">
        <v>4.41</v>
      </c>
      <c r="E3">
        <v>2</v>
      </c>
    </row>
    <row r="4" spans="1:5">
      <c r="A4" t="s">
        <v>10</v>
      </c>
      <c r="B4" t="s">
        <v>11</v>
      </c>
      <c r="C4" t="s">
        <v>7</v>
      </c>
      <c r="D4">
        <v>5.56</v>
      </c>
      <c r="E4">
        <v>2</v>
      </c>
    </row>
    <row r="5" spans="1:5">
      <c r="A5" t="s">
        <v>12</v>
      </c>
      <c r="B5" t="s">
        <v>13</v>
      </c>
      <c r="C5" t="s">
        <v>14</v>
      </c>
      <c r="D5">
        <v>5.6</v>
      </c>
      <c r="E5">
        <v>5</v>
      </c>
    </row>
    <row r="6" spans="1:5">
      <c r="A6" t="s">
        <v>15</v>
      </c>
      <c r="B6" t="s">
        <v>16</v>
      </c>
      <c r="C6" t="s">
        <v>9</v>
      </c>
      <c r="D6">
        <v>10.31</v>
      </c>
      <c r="E6">
        <v>2</v>
      </c>
    </row>
    <row r="7" spans="1:5">
      <c r="A7" t="s">
        <v>17</v>
      </c>
      <c r="B7" t="s">
        <v>11</v>
      </c>
      <c r="C7" t="s">
        <v>9</v>
      </c>
      <c r="D7">
        <v>4.7</v>
      </c>
      <c r="E7">
        <v>5</v>
      </c>
    </row>
    <row r="8" spans="1:5">
      <c r="A8" t="s">
        <v>18</v>
      </c>
      <c r="B8" t="s">
        <v>16</v>
      </c>
      <c r="C8" t="s">
        <v>7</v>
      </c>
      <c r="D8">
        <v>12.53</v>
      </c>
      <c r="E8">
        <v>4</v>
      </c>
    </row>
    <row r="9" spans="1:5">
      <c r="A9" t="s">
        <v>19</v>
      </c>
      <c r="B9" t="s">
        <v>20</v>
      </c>
      <c r="C9" t="s">
        <v>7</v>
      </c>
      <c r="D9">
        <v>4.31</v>
      </c>
      <c r="E9">
        <v>2</v>
      </c>
    </row>
    <row r="10" spans="1:5">
      <c r="A10" t="s">
        <v>21</v>
      </c>
      <c r="B10" t="s">
        <v>11</v>
      </c>
      <c r="C10" t="s">
        <v>22</v>
      </c>
      <c r="D10">
        <v>1.65</v>
      </c>
      <c r="E10">
        <v>2</v>
      </c>
    </row>
    <row r="11" spans="1:5">
      <c r="A11" t="s">
        <v>23</v>
      </c>
      <c r="B11" t="s">
        <v>11</v>
      </c>
      <c r="C11" t="s">
        <v>9</v>
      </c>
      <c r="D11">
        <v>3</v>
      </c>
      <c r="E11">
        <v>3</v>
      </c>
    </row>
    <row r="12" spans="1:5">
      <c r="A12" t="s">
        <v>24</v>
      </c>
      <c r="B12" t="s">
        <v>6</v>
      </c>
      <c r="C12" t="s">
        <v>14</v>
      </c>
      <c r="D12">
        <v>3.55</v>
      </c>
      <c r="E12">
        <v>2</v>
      </c>
    </row>
    <row r="13" spans="1:5">
      <c r="A13" t="s">
        <v>25</v>
      </c>
      <c r="B13" t="s">
        <v>11</v>
      </c>
      <c r="C13" t="s">
        <v>7</v>
      </c>
      <c r="D13">
        <v>3.73</v>
      </c>
      <c r="E13">
        <v>5</v>
      </c>
    </row>
    <row r="14" spans="1:5">
      <c r="A14" t="s">
        <v>26</v>
      </c>
      <c r="B14" t="s">
        <v>11</v>
      </c>
      <c r="C14" t="s">
        <v>27</v>
      </c>
      <c r="D14">
        <v>4.2</v>
      </c>
      <c r="E14">
        <v>5</v>
      </c>
    </row>
    <row r="15" spans="1:5">
      <c r="A15" t="s">
        <v>28</v>
      </c>
      <c r="B15" t="s">
        <v>6</v>
      </c>
      <c r="C15" t="s">
        <v>22</v>
      </c>
      <c r="D15">
        <v>2.33</v>
      </c>
      <c r="E15">
        <v>3</v>
      </c>
    </row>
    <row r="16" spans="1:5">
      <c r="A16" t="s">
        <v>29</v>
      </c>
      <c r="B16" t="s">
        <v>13</v>
      </c>
      <c r="C16" t="s">
        <v>7</v>
      </c>
      <c r="D16">
        <v>6.38</v>
      </c>
      <c r="E16">
        <v>5</v>
      </c>
    </row>
    <row r="17" spans="1:5">
      <c r="A17" t="s">
        <v>30</v>
      </c>
      <c r="B17" t="s">
        <v>6</v>
      </c>
      <c r="C17" t="s">
        <v>27</v>
      </c>
      <c r="D17">
        <v>4.77</v>
      </c>
      <c r="E17">
        <v>4</v>
      </c>
    </row>
    <row r="18" spans="1:5">
      <c r="A18" t="s">
        <v>31</v>
      </c>
      <c r="B18" t="s">
        <v>11</v>
      </c>
      <c r="C18" t="s">
        <v>14</v>
      </c>
      <c r="D18">
        <v>5.13</v>
      </c>
      <c r="E18">
        <v>4</v>
      </c>
    </row>
    <row r="19" spans="1:5">
      <c r="A19" t="s">
        <v>32</v>
      </c>
      <c r="B19" t="s">
        <v>13</v>
      </c>
      <c r="C19" t="s">
        <v>27</v>
      </c>
      <c r="D19">
        <v>6.32</v>
      </c>
      <c r="E19">
        <v>5</v>
      </c>
    </row>
    <row r="20" spans="1:5">
      <c r="A20" t="s">
        <v>33</v>
      </c>
      <c r="B20" t="s">
        <v>16</v>
      </c>
      <c r="C20" t="s">
        <v>14</v>
      </c>
      <c r="D20">
        <v>9.69</v>
      </c>
      <c r="E20">
        <v>4</v>
      </c>
    </row>
    <row r="21" spans="1:5">
      <c r="A21" t="s">
        <v>34</v>
      </c>
      <c r="B21" t="s">
        <v>6</v>
      </c>
      <c r="C21" t="s">
        <v>22</v>
      </c>
      <c r="D21">
        <v>2.02</v>
      </c>
      <c r="E21">
        <v>5</v>
      </c>
    </row>
    <row r="22" spans="1:5">
      <c r="A22" t="s">
        <v>35</v>
      </c>
      <c r="B22" t="s">
        <v>11</v>
      </c>
      <c r="C22" t="s">
        <v>27</v>
      </c>
      <c r="D22">
        <v>4.54</v>
      </c>
      <c r="E22">
        <v>4</v>
      </c>
    </row>
    <row r="23" spans="1:5">
      <c r="A23" t="s">
        <v>36</v>
      </c>
      <c r="B23" t="s">
        <v>20</v>
      </c>
      <c r="C23" t="s">
        <v>14</v>
      </c>
      <c r="D23">
        <v>3.7</v>
      </c>
      <c r="E23">
        <v>2</v>
      </c>
    </row>
    <row r="24" spans="1:5">
      <c r="A24" t="s">
        <v>37</v>
      </c>
      <c r="B24" t="s">
        <v>6</v>
      </c>
      <c r="C24" t="s">
        <v>9</v>
      </c>
      <c r="D24">
        <v>7.07</v>
      </c>
      <c r="E24">
        <v>4</v>
      </c>
    </row>
    <row r="25" spans="1:5">
      <c r="A25" t="s">
        <v>38</v>
      </c>
      <c r="B25" t="s">
        <v>20</v>
      </c>
      <c r="C25" t="s">
        <v>22</v>
      </c>
      <c r="D25">
        <v>3.27</v>
      </c>
      <c r="E25">
        <v>2</v>
      </c>
    </row>
    <row r="26" spans="1:5">
      <c r="A26" t="s">
        <v>39</v>
      </c>
      <c r="B26" t="s">
        <v>20</v>
      </c>
      <c r="C26" t="s">
        <v>22</v>
      </c>
      <c r="D26">
        <v>3.79</v>
      </c>
      <c r="E26">
        <v>2</v>
      </c>
    </row>
    <row r="27" spans="1:5">
      <c r="A27" t="s">
        <v>40</v>
      </c>
      <c r="B27" t="s">
        <v>13</v>
      </c>
      <c r="C27" t="s">
        <v>22</v>
      </c>
      <c r="D27">
        <v>5.89</v>
      </c>
      <c r="E27">
        <v>3</v>
      </c>
    </row>
    <row r="28" spans="1:5">
      <c r="A28" t="s">
        <v>41</v>
      </c>
      <c r="B28" t="s">
        <v>13</v>
      </c>
      <c r="C28" t="s">
        <v>27</v>
      </c>
      <c r="D28">
        <v>2.69</v>
      </c>
      <c r="E28">
        <v>2</v>
      </c>
    </row>
    <row r="29" spans="1:5">
      <c r="A29" t="s">
        <v>42</v>
      </c>
      <c r="B29" t="s">
        <v>13</v>
      </c>
      <c r="C29" t="s">
        <v>27</v>
      </c>
      <c r="D29">
        <v>7.25</v>
      </c>
      <c r="E29">
        <v>5</v>
      </c>
    </row>
    <row r="30" spans="1:5">
      <c r="A30" t="s">
        <v>43</v>
      </c>
      <c r="B30" t="s">
        <v>11</v>
      </c>
      <c r="C30" t="s">
        <v>22</v>
      </c>
      <c r="D30">
        <v>6.1</v>
      </c>
      <c r="E30">
        <v>4</v>
      </c>
    </row>
    <row r="31" spans="1:5">
      <c r="A31" t="s">
        <v>44</v>
      </c>
      <c r="B31" t="s">
        <v>20</v>
      </c>
      <c r="C31" t="s">
        <v>22</v>
      </c>
      <c r="D31">
        <v>1.42</v>
      </c>
      <c r="E31">
        <v>5</v>
      </c>
    </row>
    <row r="32" spans="1:5">
      <c r="A32" t="s">
        <v>45</v>
      </c>
      <c r="B32" t="s">
        <v>13</v>
      </c>
      <c r="C32" t="s">
        <v>7</v>
      </c>
      <c r="D32">
        <v>5.99</v>
      </c>
      <c r="E32">
        <v>3</v>
      </c>
    </row>
    <row r="33" spans="1:5">
      <c r="A33" t="s">
        <v>46</v>
      </c>
      <c r="B33" t="s">
        <v>16</v>
      </c>
      <c r="C33" t="s">
        <v>27</v>
      </c>
      <c r="D33">
        <v>9.960000000000001</v>
      </c>
      <c r="E33">
        <v>3</v>
      </c>
    </row>
    <row r="34" spans="1:5">
      <c r="A34" t="s">
        <v>47</v>
      </c>
      <c r="B34" t="s">
        <v>6</v>
      </c>
      <c r="C34" t="s">
        <v>22</v>
      </c>
      <c r="D34">
        <v>5.77</v>
      </c>
      <c r="E34">
        <v>4</v>
      </c>
    </row>
    <row r="35" spans="1:5">
      <c r="A35" t="s">
        <v>48</v>
      </c>
      <c r="B35" t="s">
        <v>11</v>
      </c>
      <c r="C35" t="s">
        <v>9</v>
      </c>
      <c r="D35">
        <v>3.94</v>
      </c>
      <c r="E35">
        <v>4</v>
      </c>
    </row>
    <row r="36" spans="1:5">
      <c r="A36" t="s">
        <v>49</v>
      </c>
      <c r="B36" t="s">
        <v>13</v>
      </c>
      <c r="C36" t="s">
        <v>9</v>
      </c>
      <c r="D36">
        <v>7.42</v>
      </c>
      <c r="E36">
        <v>2</v>
      </c>
    </row>
    <row r="37" spans="1:5">
      <c r="A37" t="s">
        <v>50</v>
      </c>
      <c r="B37" t="s">
        <v>20</v>
      </c>
      <c r="C37" t="s">
        <v>9</v>
      </c>
      <c r="D37">
        <v>2.68</v>
      </c>
      <c r="E37">
        <v>5</v>
      </c>
    </row>
    <row r="38" spans="1:5">
      <c r="A38" t="s">
        <v>51</v>
      </c>
      <c r="B38" t="s">
        <v>20</v>
      </c>
      <c r="C38" t="s">
        <v>27</v>
      </c>
      <c r="D38">
        <v>1.96</v>
      </c>
      <c r="E38">
        <v>5</v>
      </c>
    </row>
    <row r="39" spans="1:5">
      <c r="A39" t="s">
        <v>52</v>
      </c>
      <c r="B39" t="s">
        <v>16</v>
      </c>
      <c r="C39" t="s">
        <v>7</v>
      </c>
      <c r="D39">
        <v>10.63</v>
      </c>
      <c r="E39">
        <v>2</v>
      </c>
    </row>
    <row r="40" spans="1:5">
      <c r="A40" t="s">
        <v>53</v>
      </c>
      <c r="B40" t="s">
        <v>13</v>
      </c>
      <c r="C40" t="s">
        <v>27</v>
      </c>
      <c r="D40">
        <v>5.96</v>
      </c>
      <c r="E40">
        <v>2</v>
      </c>
    </row>
    <row r="41" spans="1:5">
      <c r="A41" t="s">
        <v>54</v>
      </c>
      <c r="B41" t="s">
        <v>16</v>
      </c>
      <c r="C41" t="s">
        <v>14</v>
      </c>
      <c r="D41">
        <v>10.74</v>
      </c>
      <c r="E41">
        <v>3</v>
      </c>
    </row>
    <row r="42" spans="1:5">
      <c r="A42" t="s">
        <v>55</v>
      </c>
      <c r="B42" t="s">
        <v>11</v>
      </c>
      <c r="C42" t="s">
        <v>14</v>
      </c>
      <c r="D42">
        <v>5.99</v>
      </c>
      <c r="E42">
        <v>2</v>
      </c>
    </row>
    <row r="43" spans="1:5">
      <c r="A43" t="s">
        <v>56</v>
      </c>
      <c r="B43" t="s">
        <v>13</v>
      </c>
      <c r="C43" t="s">
        <v>9</v>
      </c>
      <c r="D43">
        <v>4.5</v>
      </c>
      <c r="E43">
        <v>5</v>
      </c>
    </row>
    <row r="44" spans="1:5">
      <c r="A44" t="s">
        <v>57</v>
      </c>
      <c r="B44" t="s">
        <v>13</v>
      </c>
      <c r="C44" t="s">
        <v>22</v>
      </c>
      <c r="D44">
        <v>7.29</v>
      </c>
      <c r="E44">
        <v>5</v>
      </c>
    </row>
    <row r="45" spans="1:5">
      <c r="A45" t="s">
        <v>58</v>
      </c>
      <c r="B45" t="s">
        <v>16</v>
      </c>
      <c r="C45" t="s">
        <v>14</v>
      </c>
      <c r="D45">
        <v>8.9</v>
      </c>
      <c r="E45">
        <v>5</v>
      </c>
    </row>
    <row r="46" spans="1:5">
      <c r="A46" t="s">
        <v>59</v>
      </c>
      <c r="B46" t="s">
        <v>20</v>
      </c>
      <c r="C46" t="s">
        <v>27</v>
      </c>
      <c r="D46">
        <v>2.73</v>
      </c>
      <c r="E46">
        <v>2</v>
      </c>
    </row>
    <row r="47" spans="1:5">
      <c r="A47" t="s">
        <v>60</v>
      </c>
      <c r="B47" t="s">
        <v>6</v>
      </c>
      <c r="C47" t="s">
        <v>22</v>
      </c>
      <c r="D47">
        <v>4.17</v>
      </c>
      <c r="E47">
        <v>5</v>
      </c>
    </row>
    <row r="48" spans="1:5">
      <c r="A48" t="s">
        <v>61</v>
      </c>
      <c r="B48" t="s">
        <v>13</v>
      </c>
      <c r="C48" t="s">
        <v>9</v>
      </c>
      <c r="D48">
        <v>9.09</v>
      </c>
      <c r="E48">
        <v>4</v>
      </c>
    </row>
    <row r="49" spans="1:5">
      <c r="A49" t="s">
        <v>62</v>
      </c>
      <c r="B49" t="s">
        <v>13</v>
      </c>
      <c r="C49" t="s">
        <v>9</v>
      </c>
      <c r="D49">
        <v>5.77</v>
      </c>
      <c r="E49">
        <v>2</v>
      </c>
    </row>
    <row r="50" spans="1:5">
      <c r="A50" t="s">
        <v>63</v>
      </c>
      <c r="B50" t="s">
        <v>11</v>
      </c>
      <c r="C50" t="s">
        <v>22</v>
      </c>
      <c r="D50">
        <v>7.06</v>
      </c>
      <c r="E50">
        <v>4</v>
      </c>
    </row>
    <row r="51" spans="1:5">
      <c r="A51" t="s">
        <v>64</v>
      </c>
      <c r="B51" t="s">
        <v>11</v>
      </c>
      <c r="C51" t="s">
        <v>22</v>
      </c>
      <c r="D51">
        <v>3.47</v>
      </c>
      <c r="E51">
        <v>3</v>
      </c>
    </row>
    <row r="52" spans="1:5">
      <c r="A52" t="s">
        <v>65</v>
      </c>
      <c r="B52" t="s">
        <v>6</v>
      </c>
      <c r="C52" t="s">
        <v>7</v>
      </c>
      <c r="D52">
        <v>1.38</v>
      </c>
      <c r="E52">
        <v>4</v>
      </c>
    </row>
    <row r="53" spans="1:5">
      <c r="A53" t="s">
        <v>66</v>
      </c>
      <c r="B53" t="s">
        <v>13</v>
      </c>
      <c r="C53" t="s">
        <v>9</v>
      </c>
      <c r="D53">
        <v>4.63</v>
      </c>
      <c r="E53">
        <v>3</v>
      </c>
    </row>
    <row r="54" spans="1:5">
      <c r="A54" t="s">
        <v>67</v>
      </c>
      <c r="B54" t="s">
        <v>13</v>
      </c>
      <c r="C54" t="s">
        <v>27</v>
      </c>
      <c r="D54">
        <v>5.13</v>
      </c>
      <c r="E54">
        <v>5</v>
      </c>
    </row>
    <row r="55" spans="1:5">
      <c r="A55" t="s">
        <v>68</v>
      </c>
      <c r="B55" t="s">
        <v>6</v>
      </c>
      <c r="C55" t="s">
        <v>14</v>
      </c>
      <c r="D55">
        <v>2.95</v>
      </c>
      <c r="E55">
        <v>2</v>
      </c>
    </row>
    <row r="56" spans="1:5">
      <c r="A56" t="s">
        <v>69</v>
      </c>
      <c r="B56" t="s">
        <v>6</v>
      </c>
      <c r="C56" t="s">
        <v>27</v>
      </c>
      <c r="D56">
        <v>3.96</v>
      </c>
      <c r="E56">
        <v>4</v>
      </c>
    </row>
    <row r="57" spans="1:5">
      <c r="A57" t="s">
        <v>70</v>
      </c>
      <c r="B57" t="s">
        <v>20</v>
      </c>
      <c r="C57" t="s">
        <v>22</v>
      </c>
      <c r="D57">
        <v>5.85</v>
      </c>
      <c r="E57">
        <v>4</v>
      </c>
    </row>
    <row r="58" spans="1:5">
      <c r="A58" t="s">
        <v>71</v>
      </c>
      <c r="B58" t="s">
        <v>16</v>
      </c>
      <c r="C58" t="s">
        <v>7</v>
      </c>
      <c r="D58">
        <v>10.94</v>
      </c>
      <c r="E58">
        <v>4</v>
      </c>
    </row>
    <row r="59" spans="1:5">
      <c r="A59" t="s">
        <v>72</v>
      </c>
      <c r="B59" t="s">
        <v>13</v>
      </c>
      <c r="C59" t="s">
        <v>27</v>
      </c>
      <c r="D59">
        <v>6.28</v>
      </c>
      <c r="E59">
        <v>2</v>
      </c>
    </row>
    <row r="60" spans="1:5">
      <c r="A60" t="s">
        <v>73</v>
      </c>
      <c r="B60" t="s">
        <v>20</v>
      </c>
      <c r="C60" t="s">
        <v>22</v>
      </c>
      <c r="D60">
        <v>3.61</v>
      </c>
      <c r="E60">
        <v>2</v>
      </c>
    </row>
    <row r="61" spans="1:5">
      <c r="A61" t="s">
        <v>74</v>
      </c>
      <c r="B61" t="s">
        <v>20</v>
      </c>
      <c r="C61" t="s">
        <v>7</v>
      </c>
      <c r="D61">
        <v>2.76</v>
      </c>
      <c r="E61">
        <v>5</v>
      </c>
    </row>
    <row r="62" spans="1:5">
      <c r="A62" t="s">
        <v>75</v>
      </c>
      <c r="B62" t="s">
        <v>13</v>
      </c>
      <c r="C62" t="s">
        <v>27</v>
      </c>
      <c r="D62">
        <v>5.55</v>
      </c>
      <c r="E62">
        <v>5</v>
      </c>
    </row>
    <row r="63" spans="1:5">
      <c r="A63" t="s">
        <v>76</v>
      </c>
      <c r="B63" t="s">
        <v>20</v>
      </c>
      <c r="C63" t="s">
        <v>27</v>
      </c>
      <c r="D63">
        <v>2</v>
      </c>
      <c r="E63">
        <v>2</v>
      </c>
    </row>
    <row r="64" spans="1:5">
      <c r="A64" t="s">
        <v>77</v>
      </c>
      <c r="B64" t="s">
        <v>13</v>
      </c>
      <c r="C64" t="s">
        <v>7</v>
      </c>
      <c r="D64">
        <v>5.58</v>
      </c>
      <c r="E64">
        <v>5</v>
      </c>
    </row>
    <row r="65" spans="1:5">
      <c r="A65" t="s">
        <v>78</v>
      </c>
      <c r="B65" t="s">
        <v>13</v>
      </c>
      <c r="C65" t="s">
        <v>9</v>
      </c>
      <c r="D65">
        <v>5.18</v>
      </c>
      <c r="E65">
        <v>5</v>
      </c>
    </row>
    <row r="66" spans="1:5">
      <c r="A66" t="s">
        <v>79</v>
      </c>
      <c r="B66" t="s">
        <v>6</v>
      </c>
      <c r="C66" t="s">
        <v>7</v>
      </c>
      <c r="D66">
        <v>3.29</v>
      </c>
      <c r="E66">
        <v>2</v>
      </c>
    </row>
    <row r="67" spans="1:5">
      <c r="A67" t="s">
        <v>80</v>
      </c>
      <c r="B67" t="s">
        <v>16</v>
      </c>
      <c r="C67" t="s">
        <v>9</v>
      </c>
      <c r="D67">
        <v>9.24</v>
      </c>
      <c r="E67">
        <v>3</v>
      </c>
    </row>
    <row r="68" spans="1:5">
      <c r="A68" t="s">
        <v>81</v>
      </c>
      <c r="B68" t="s">
        <v>20</v>
      </c>
      <c r="C68" t="s">
        <v>7</v>
      </c>
      <c r="D68">
        <v>3.91</v>
      </c>
      <c r="E68">
        <v>4</v>
      </c>
    </row>
    <row r="69" spans="1:5">
      <c r="A69" t="s">
        <v>82</v>
      </c>
      <c r="B69" t="s">
        <v>13</v>
      </c>
      <c r="C69" t="s">
        <v>22</v>
      </c>
      <c r="D69">
        <v>4.22</v>
      </c>
      <c r="E69">
        <v>3</v>
      </c>
    </row>
    <row r="70" spans="1:5">
      <c r="A70" t="s">
        <v>83</v>
      </c>
      <c r="B70" t="s">
        <v>11</v>
      </c>
      <c r="C70" t="s">
        <v>22</v>
      </c>
      <c r="D70">
        <v>3.8</v>
      </c>
      <c r="E70">
        <v>3</v>
      </c>
    </row>
    <row r="71" spans="1:5">
      <c r="A71" t="s">
        <v>84</v>
      </c>
      <c r="B71" t="s">
        <v>16</v>
      </c>
      <c r="C71" t="s">
        <v>22</v>
      </c>
      <c r="D71">
        <v>11.16</v>
      </c>
      <c r="E71">
        <v>5</v>
      </c>
    </row>
    <row r="72" spans="1:5">
      <c r="A72" t="s">
        <v>85</v>
      </c>
      <c r="B72" t="s">
        <v>11</v>
      </c>
      <c r="C72" t="s">
        <v>9</v>
      </c>
      <c r="D72">
        <v>0.76</v>
      </c>
      <c r="E72">
        <v>3</v>
      </c>
    </row>
    <row r="73" spans="1:5">
      <c r="A73" t="s">
        <v>86</v>
      </c>
      <c r="B73" t="s">
        <v>11</v>
      </c>
      <c r="C73" t="s">
        <v>7</v>
      </c>
      <c r="D73">
        <v>5.61</v>
      </c>
      <c r="E73">
        <v>2</v>
      </c>
    </row>
    <row r="74" spans="1:5">
      <c r="A74" t="s">
        <v>87</v>
      </c>
      <c r="B74" t="s">
        <v>20</v>
      </c>
      <c r="C74" t="s">
        <v>7</v>
      </c>
      <c r="D74">
        <v>1.25</v>
      </c>
      <c r="E74">
        <v>3</v>
      </c>
    </row>
    <row r="75" spans="1:5">
      <c r="A75" t="s">
        <v>88</v>
      </c>
      <c r="B75" t="s">
        <v>13</v>
      </c>
      <c r="C75" t="s">
        <v>7</v>
      </c>
      <c r="D75">
        <v>3.46</v>
      </c>
      <c r="E75">
        <v>5</v>
      </c>
    </row>
    <row r="76" spans="1:5">
      <c r="A76" t="s">
        <v>89</v>
      </c>
      <c r="B76" t="s">
        <v>11</v>
      </c>
      <c r="C76" t="s">
        <v>14</v>
      </c>
      <c r="D76">
        <v>2.57</v>
      </c>
      <c r="E76">
        <v>5</v>
      </c>
    </row>
    <row r="77" spans="1:5">
      <c r="A77" t="s">
        <v>90</v>
      </c>
      <c r="B77" t="s">
        <v>16</v>
      </c>
      <c r="C77" t="s">
        <v>9</v>
      </c>
      <c r="D77">
        <v>9.01</v>
      </c>
      <c r="E77">
        <v>2</v>
      </c>
    </row>
    <row r="78" spans="1:5">
      <c r="A78" t="s">
        <v>91</v>
      </c>
      <c r="B78" t="s">
        <v>13</v>
      </c>
      <c r="C78" t="s">
        <v>7</v>
      </c>
      <c r="D78">
        <v>4.74</v>
      </c>
      <c r="E78">
        <v>5</v>
      </c>
    </row>
    <row r="79" spans="1:5">
      <c r="A79" t="s">
        <v>92</v>
      </c>
      <c r="B79" t="s">
        <v>11</v>
      </c>
      <c r="C79" t="s">
        <v>14</v>
      </c>
      <c r="D79">
        <v>6.61</v>
      </c>
      <c r="E79">
        <v>2</v>
      </c>
    </row>
    <row r="80" spans="1:5">
      <c r="A80" t="s">
        <v>93</v>
      </c>
      <c r="B80" t="s">
        <v>20</v>
      </c>
      <c r="C80" t="s">
        <v>22</v>
      </c>
      <c r="D80">
        <v>1.96</v>
      </c>
      <c r="E80">
        <v>3</v>
      </c>
    </row>
    <row r="81" spans="1:5">
      <c r="A81" t="s">
        <v>94</v>
      </c>
      <c r="B81" t="s">
        <v>6</v>
      </c>
      <c r="C81" t="s">
        <v>27</v>
      </c>
      <c r="D81">
        <v>2.87</v>
      </c>
      <c r="E81">
        <v>5</v>
      </c>
    </row>
    <row r="82" spans="1:5">
      <c r="A82" t="s">
        <v>95</v>
      </c>
      <c r="B82" t="s">
        <v>11</v>
      </c>
      <c r="C82" t="s">
        <v>7</v>
      </c>
      <c r="D82">
        <v>2.87</v>
      </c>
      <c r="E82">
        <v>4</v>
      </c>
    </row>
    <row r="83" spans="1:5">
      <c r="A83" t="s">
        <v>96</v>
      </c>
      <c r="B83" t="s">
        <v>11</v>
      </c>
      <c r="C83" t="s">
        <v>7</v>
      </c>
      <c r="D83">
        <v>0.79</v>
      </c>
      <c r="E83">
        <v>5</v>
      </c>
    </row>
    <row r="84" spans="1:5">
      <c r="A84" t="s">
        <v>97</v>
      </c>
      <c r="B84" t="s">
        <v>13</v>
      </c>
      <c r="C84" t="s">
        <v>27</v>
      </c>
      <c r="D84">
        <v>6.45</v>
      </c>
      <c r="E84">
        <v>2</v>
      </c>
    </row>
    <row r="85" spans="1:5">
      <c r="A85" t="s">
        <v>98</v>
      </c>
      <c r="B85" t="s">
        <v>13</v>
      </c>
      <c r="C85" t="s">
        <v>27</v>
      </c>
      <c r="D85">
        <v>6.4</v>
      </c>
      <c r="E85">
        <v>2</v>
      </c>
    </row>
    <row r="86" spans="1:5">
      <c r="A86" t="s">
        <v>99</v>
      </c>
      <c r="B86" t="s">
        <v>13</v>
      </c>
      <c r="C86" t="s">
        <v>22</v>
      </c>
      <c r="D86">
        <v>5.92</v>
      </c>
      <c r="E86">
        <v>3</v>
      </c>
    </row>
    <row r="87" spans="1:5">
      <c r="A87" t="s">
        <v>100</v>
      </c>
      <c r="B87" t="s">
        <v>6</v>
      </c>
      <c r="C87" t="s">
        <v>7</v>
      </c>
      <c r="D87">
        <v>0.77</v>
      </c>
      <c r="E87">
        <v>4</v>
      </c>
    </row>
    <row r="88" spans="1:5">
      <c r="A88" t="s">
        <v>101</v>
      </c>
      <c r="B88" t="s">
        <v>13</v>
      </c>
      <c r="C88" t="s">
        <v>27</v>
      </c>
      <c r="D88">
        <v>5.95</v>
      </c>
      <c r="E88">
        <v>5</v>
      </c>
    </row>
    <row r="89" spans="1:5">
      <c r="A89" t="s">
        <v>102</v>
      </c>
      <c r="B89" t="s">
        <v>20</v>
      </c>
      <c r="C89" t="s">
        <v>7</v>
      </c>
      <c r="D89">
        <v>7.28</v>
      </c>
      <c r="E89">
        <v>3</v>
      </c>
    </row>
    <row r="90" spans="1:5">
      <c r="A90" t="s">
        <v>103</v>
      </c>
      <c r="B90" t="s">
        <v>13</v>
      </c>
      <c r="C90" t="s">
        <v>27</v>
      </c>
      <c r="D90">
        <v>6.83</v>
      </c>
      <c r="E90">
        <v>5</v>
      </c>
    </row>
    <row r="91" spans="1:5">
      <c r="A91" t="s">
        <v>104</v>
      </c>
      <c r="B91" t="s">
        <v>13</v>
      </c>
      <c r="C91" t="s">
        <v>22</v>
      </c>
      <c r="D91">
        <v>5.14</v>
      </c>
      <c r="E91">
        <v>4</v>
      </c>
    </row>
    <row r="92" spans="1:5">
      <c r="A92" t="s">
        <v>105</v>
      </c>
      <c r="B92" t="s">
        <v>16</v>
      </c>
      <c r="C92" t="s">
        <v>22</v>
      </c>
      <c r="D92">
        <v>11.52</v>
      </c>
      <c r="E92">
        <v>5</v>
      </c>
    </row>
    <row r="93" spans="1:5">
      <c r="A93" t="s">
        <v>106</v>
      </c>
      <c r="B93" t="s">
        <v>16</v>
      </c>
      <c r="C93" t="s">
        <v>27</v>
      </c>
      <c r="D93">
        <v>9.75</v>
      </c>
      <c r="E93">
        <v>4</v>
      </c>
    </row>
    <row r="94" spans="1:5">
      <c r="A94" t="s">
        <v>107</v>
      </c>
      <c r="B94" t="s">
        <v>11</v>
      </c>
      <c r="C94" t="s">
        <v>9</v>
      </c>
      <c r="D94">
        <v>2.75</v>
      </c>
      <c r="E94">
        <v>2</v>
      </c>
    </row>
    <row r="95" spans="1:5">
      <c r="A95" t="s">
        <v>108</v>
      </c>
      <c r="B95" t="s">
        <v>13</v>
      </c>
      <c r="C95" t="s">
        <v>14</v>
      </c>
      <c r="D95">
        <v>9.109999999999999</v>
      </c>
      <c r="E95">
        <v>2</v>
      </c>
    </row>
    <row r="96" spans="1:5">
      <c r="A96" t="s">
        <v>109</v>
      </c>
      <c r="B96" t="s">
        <v>6</v>
      </c>
      <c r="C96" t="s">
        <v>22</v>
      </c>
      <c r="D96">
        <v>6.79</v>
      </c>
      <c r="E96">
        <v>4</v>
      </c>
    </row>
    <row r="97" spans="1:5">
      <c r="A97" t="s">
        <v>110</v>
      </c>
      <c r="B97" t="s">
        <v>13</v>
      </c>
      <c r="C97" t="s">
        <v>27</v>
      </c>
      <c r="D97">
        <v>5.88</v>
      </c>
      <c r="E97">
        <v>4</v>
      </c>
    </row>
    <row r="98" spans="1:5">
      <c r="A98" t="s">
        <v>111</v>
      </c>
      <c r="B98" t="s">
        <v>20</v>
      </c>
      <c r="C98" t="s">
        <v>7</v>
      </c>
      <c r="D98">
        <v>1.53</v>
      </c>
      <c r="E98">
        <v>5</v>
      </c>
    </row>
    <row r="99" spans="1:5">
      <c r="A99" t="s">
        <v>112</v>
      </c>
      <c r="B99" t="s">
        <v>6</v>
      </c>
      <c r="C99" t="s">
        <v>14</v>
      </c>
      <c r="D99">
        <v>3.66</v>
      </c>
      <c r="E99">
        <v>4</v>
      </c>
    </row>
    <row r="100" spans="1:5">
      <c r="A100" t="s">
        <v>113</v>
      </c>
      <c r="B100" t="s">
        <v>16</v>
      </c>
      <c r="C100" t="s">
        <v>7</v>
      </c>
      <c r="D100">
        <v>8.949999999999999</v>
      </c>
      <c r="E100">
        <v>2</v>
      </c>
    </row>
    <row r="101" spans="1:5">
      <c r="A101" t="s">
        <v>114</v>
      </c>
      <c r="B101" t="s">
        <v>16</v>
      </c>
      <c r="C101" t="s">
        <v>22</v>
      </c>
      <c r="D101">
        <v>9.779999999999999</v>
      </c>
      <c r="E101">
        <v>2</v>
      </c>
    </row>
    <row r="102" spans="1:5">
      <c r="A102" t="s">
        <v>115</v>
      </c>
      <c r="B102" t="s">
        <v>11</v>
      </c>
      <c r="C102" t="s">
        <v>7</v>
      </c>
      <c r="D102">
        <v>6.81</v>
      </c>
      <c r="E102">
        <v>5</v>
      </c>
    </row>
    <row r="103" spans="1:5">
      <c r="A103" t="s">
        <v>116</v>
      </c>
      <c r="B103" t="s">
        <v>16</v>
      </c>
      <c r="C103" t="s">
        <v>22</v>
      </c>
      <c r="D103">
        <v>10.8</v>
      </c>
      <c r="E103">
        <v>5</v>
      </c>
    </row>
    <row r="104" spans="1:5">
      <c r="A104" t="s">
        <v>117</v>
      </c>
      <c r="B104" t="s">
        <v>6</v>
      </c>
      <c r="C104" t="s">
        <v>9</v>
      </c>
      <c r="D104">
        <v>5.45</v>
      </c>
      <c r="E104">
        <v>3</v>
      </c>
    </row>
    <row r="105" spans="1:5">
      <c r="A105" t="s">
        <v>118</v>
      </c>
      <c r="B105" t="s">
        <v>16</v>
      </c>
      <c r="C105" t="s">
        <v>7</v>
      </c>
      <c r="D105">
        <v>10.92</v>
      </c>
      <c r="E105">
        <v>4</v>
      </c>
    </row>
    <row r="106" spans="1:5">
      <c r="A106" t="s">
        <v>119</v>
      </c>
      <c r="B106" t="s">
        <v>16</v>
      </c>
      <c r="C106" t="s">
        <v>7</v>
      </c>
      <c r="D106">
        <v>9.91</v>
      </c>
      <c r="E106">
        <v>4</v>
      </c>
    </row>
    <row r="107" spans="1:5">
      <c r="A107" t="s">
        <v>120</v>
      </c>
      <c r="B107" t="s">
        <v>11</v>
      </c>
      <c r="C107" t="s">
        <v>7</v>
      </c>
      <c r="D107">
        <v>5.22</v>
      </c>
      <c r="E107">
        <v>4</v>
      </c>
    </row>
    <row r="108" spans="1:5">
      <c r="A108" t="s">
        <v>121</v>
      </c>
      <c r="B108" t="s">
        <v>20</v>
      </c>
      <c r="C108" t="s">
        <v>9</v>
      </c>
      <c r="D108">
        <v>2.8</v>
      </c>
      <c r="E108">
        <v>2</v>
      </c>
    </row>
    <row r="109" spans="1:5">
      <c r="A109" t="s">
        <v>122</v>
      </c>
      <c r="B109" t="s">
        <v>6</v>
      </c>
      <c r="C109" t="s">
        <v>14</v>
      </c>
      <c r="D109">
        <v>2.98</v>
      </c>
      <c r="E109">
        <v>2</v>
      </c>
    </row>
    <row r="110" spans="1:5">
      <c r="A110" t="s">
        <v>123</v>
      </c>
      <c r="B110" t="s">
        <v>16</v>
      </c>
      <c r="C110" t="s">
        <v>9</v>
      </c>
      <c r="D110">
        <v>8.52</v>
      </c>
      <c r="E110">
        <v>5</v>
      </c>
    </row>
    <row r="111" spans="1:5">
      <c r="A111" t="s">
        <v>124</v>
      </c>
      <c r="B111" t="s">
        <v>13</v>
      </c>
      <c r="C111" t="s">
        <v>27</v>
      </c>
      <c r="D111">
        <v>4.87</v>
      </c>
      <c r="E111">
        <v>2</v>
      </c>
    </row>
    <row r="112" spans="1:5">
      <c r="A112" t="s">
        <v>125</v>
      </c>
      <c r="B112" t="s">
        <v>20</v>
      </c>
      <c r="C112" t="s">
        <v>27</v>
      </c>
      <c r="D112">
        <v>0.4</v>
      </c>
      <c r="E112">
        <v>4</v>
      </c>
    </row>
    <row r="113" spans="1:5">
      <c r="A113" t="s">
        <v>126</v>
      </c>
      <c r="B113" t="s">
        <v>13</v>
      </c>
      <c r="C113" t="s">
        <v>7</v>
      </c>
      <c r="D113">
        <v>4.25</v>
      </c>
      <c r="E113">
        <v>4</v>
      </c>
    </row>
    <row r="114" spans="1:5">
      <c r="A114" t="s">
        <v>127</v>
      </c>
      <c r="B114" t="s">
        <v>13</v>
      </c>
      <c r="C114" t="s">
        <v>7</v>
      </c>
      <c r="D114">
        <v>3.98</v>
      </c>
      <c r="E114">
        <v>2</v>
      </c>
    </row>
    <row r="115" spans="1:5">
      <c r="A115" t="s">
        <v>128</v>
      </c>
      <c r="B115" t="s">
        <v>13</v>
      </c>
      <c r="C115" t="s">
        <v>14</v>
      </c>
      <c r="D115">
        <v>6.03</v>
      </c>
      <c r="E115">
        <v>2</v>
      </c>
    </row>
    <row r="116" spans="1:5">
      <c r="A116" t="s">
        <v>129</v>
      </c>
      <c r="B116" t="s">
        <v>6</v>
      </c>
      <c r="C116" t="s">
        <v>27</v>
      </c>
      <c r="D116">
        <v>4.45</v>
      </c>
      <c r="E116">
        <v>5</v>
      </c>
    </row>
    <row r="117" spans="1:5">
      <c r="A117" t="s">
        <v>130</v>
      </c>
      <c r="B117" t="s">
        <v>11</v>
      </c>
      <c r="C117" t="s">
        <v>22</v>
      </c>
      <c r="D117">
        <v>4.47</v>
      </c>
      <c r="E117">
        <v>3</v>
      </c>
    </row>
    <row r="118" spans="1:5">
      <c r="A118" t="s">
        <v>131</v>
      </c>
      <c r="B118" t="s">
        <v>6</v>
      </c>
      <c r="C118" t="s">
        <v>14</v>
      </c>
      <c r="D118">
        <v>3.19</v>
      </c>
      <c r="E118">
        <v>5</v>
      </c>
    </row>
    <row r="119" spans="1:5">
      <c r="A119" t="s">
        <v>132</v>
      </c>
      <c r="B119" t="s">
        <v>16</v>
      </c>
      <c r="C119" t="s">
        <v>22</v>
      </c>
      <c r="D119">
        <v>9.74</v>
      </c>
      <c r="E119">
        <v>4</v>
      </c>
    </row>
    <row r="120" spans="1:5">
      <c r="A120" t="s">
        <v>133</v>
      </c>
      <c r="B120" t="s">
        <v>6</v>
      </c>
      <c r="C120" t="s">
        <v>9</v>
      </c>
      <c r="D120">
        <v>3.91</v>
      </c>
      <c r="E120">
        <v>4</v>
      </c>
    </row>
    <row r="121" spans="1:5">
      <c r="A121" t="s">
        <v>134</v>
      </c>
      <c r="B121" t="s">
        <v>13</v>
      </c>
      <c r="C121" t="s">
        <v>22</v>
      </c>
      <c r="D121">
        <v>5.58</v>
      </c>
      <c r="E121">
        <v>3</v>
      </c>
    </row>
    <row r="122" spans="1:5">
      <c r="A122" t="s">
        <v>135</v>
      </c>
      <c r="B122" t="s">
        <v>16</v>
      </c>
      <c r="C122" t="s">
        <v>22</v>
      </c>
      <c r="D122">
        <v>8.16</v>
      </c>
      <c r="E122">
        <v>3</v>
      </c>
    </row>
    <row r="123" spans="1:5">
      <c r="A123" t="s">
        <v>136</v>
      </c>
      <c r="B123" t="s">
        <v>13</v>
      </c>
      <c r="C123" t="s">
        <v>9</v>
      </c>
      <c r="D123">
        <v>6.43</v>
      </c>
      <c r="E123">
        <v>2</v>
      </c>
    </row>
    <row r="124" spans="1:5">
      <c r="A124" t="s">
        <v>137</v>
      </c>
      <c r="B124" t="s">
        <v>16</v>
      </c>
      <c r="C124" t="s">
        <v>22</v>
      </c>
      <c r="D124">
        <v>9.859999999999999</v>
      </c>
      <c r="E124">
        <v>2</v>
      </c>
    </row>
    <row r="125" spans="1:5">
      <c r="A125" t="s">
        <v>138</v>
      </c>
      <c r="B125" t="s">
        <v>20</v>
      </c>
      <c r="C125" t="s">
        <v>14</v>
      </c>
      <c r="D125">
        <v>2.59</v>
      </c>
      <c r="E125">
        <v>4</v>
      </c>
    </row>
    <row r="126" spans="1:5">
      <c r="A126" t="s">
        <v>139</v>
      </c>
      <c r="B126" t="s">
        <v>6</v>
      </c>
      <c r="C126" t="s">
        <v>7</v>
      </c>
      <c r="D126">
        <v>7.57</v>
      </c>
      <c r="E126">
        <v>3</v>
      </c>
    </row>
    <row r="127" spans="1:5">
      <c r="A127" t="s">
        <v>140</v>
      </c>
      <c r="B127" t="s">
        <v>11</v>
      </c>
      <c r="C127" t="s">
        <v>27</v>
      </c>
      <c r="D127">
        <v>5.94</v>
      </c>
      <c r="E127">
        <v>4</v>
      </c>
    </row>
    <row r="128" spans="1:5">
      <c r="A128" t="s">
        <v>141</v>
      </c>
      <c r="B128" t="s">
        <v>20</v>
      </c>
      <c r="C128" t="s">
        <v>7</v>
      </c>
      <c r="D128">
        <v>2.93</v>
      </c>
      <c r="E128">
        <v>3</v>
      </c>
    </row>
    <row r="129" spans="1:5">
      <c r="A129" t="s">
        <v>142</v>
      </c>
      <c r="B129" t="s">
        <v>16</v>
      </c>
      <c r="C129" t="s">
        <v>9</v>
      </c>
      <c r="D129">
        <v>11.67</v>
      </c>
      <c r="E129">
        <v>5</v>
      </c>
    </row>
    <row r="130" spans="1:5">
      <c r="A130" t="s">
        <v>143</v>
      </c>
      <c r="B130" t="s">
        <v>11</v>
      </c>
      <c r="C130" t="s">
        <v>7</v>
      </c>
      <c r="D130">
        <v>6.16</v>
      </c>
      <c r="E130">
        <v>2</v>
      </c>
    </row>
    <row r="131" spans="1:5">
      <c r="A131" t="s">
        <v>144</v>
      </c>
      <c r="B131" t="s">
        <v>11</v>
      </c>
      <c r="C131" t="s">
        <v>7</v>
      </c>
      <c r="D131">
        <v>2.46</v>
      </c>
      <c r="E131">
        <v>2</v>
      </c>
    </row>
    <row r="132" spans="1:5">
      <c r="A132" t="s">
        <v>145</v>
      </c>
      <c r="B132" t="s">
        <v>16</v>
      </c>
      <c r="C132" t="s">
        <v>14</v>
      </c>
      <c r="D132">
        <v>10.51</v>
      </c>
      <c r="E132">
        <v>2</v>
      </c>
    </row>
    <row r="133" spans="1:5">
      <c r="A133" t="s">
        <v>146</v>
      </c>
      <c r="B133" t="s">
        <v>20</v>
      </c>
      <c r="C133" t="s">
        <v>27</v>
      </c>
      <c r="D133">
        <v>4.52</v>
      </c>
      <c r="E133">
        <v>2</v>
      </c>
    </row>
    <row r="134" spans="1:5">
      <c r="A134" t="s">
        <v>147</v>
      </c>
      <c r="B134" t="s">
        <v>16</v>
      </c>
      <c r="C134" t="s">
        <v>9</v>
      </c>
      <c r="D134">
        <v>8.720000000000001</v>
      </c>
      <c r="E134">
        <v>2</v>
      </c>
    </row>
    <row r="135" spans="1:5">
      <c r="A135" t="s">
        <v>148</v>
      </c>
      <c r="B135" t="s">
        <v>20</v>
      </c>
      <c r="C135" t="s">
        <v>14</v>
      </c>
      <c r="D135">
        <v>1.72</v>
      </c>
      <c r="E135">
        <v>2</v>
      </c>
    </row>
    <row r="136" spans="1:5">
      <c r="A136" t="s">
        <v>149</v>
      </c>
      <c r="B136" t="s">
        <v>11</v>
      </c>
      <c r="C136" t="s">
        <v>14</v>
      </c>
      <c r="D136">
        <v>3.85</v>
      </c>
      <c r="E136">
        <v>2</v>
      </c>
    </row>
    <row r="137" spans="1:5">
      <c r="A137" t="s">
        <v>150</v>
      </c>
      <c r="B137" t="s">
        <v>6</v>
      </c>
      <c r="C137" t="s">
        <v>7</v>
      </c>
      <c r="D137">
        <v>2.29</v>
      </c>
      <c r="E137">
        <v>3</v>
      </c>
    </row>
    <row r="138" spans="1:5">
      <c r="A138" t="s">
        <v>151</v>
      </c>
      <c r="B138" t="s">
        <v>13</v>
      </c>
      <c r="C138" t="s">
        <v>27</v>
      </c>
      <c r="D138">
        <v>3.63</v>
      </c>
      <c r="E138">
        <v>5</v>
      </c>
    </row>
    <row r="139" spans="1:5">
      <c r="A139" t="s">
        <v>152</v>
      </c>
      <c r="B139" t="s">
        <v>6</v>
      </c>
      <c r="C139" t="s">
        <v>14</v>
      </c>
      <c r="D139">
        <v>4.16</v>
      </c>
      <c r="E139">
        <v>3</v>
      </c>
    </row>
    <row r="140" spans="1:5">
      <c r="A140" t="s">
        <v>153</v>
      </c>
      <c r="B140" t="s">
        <v>16</v>
      </c>
      <c r="C140" t="s">
        <v>9</v>
      </c>
      <c r="D140">
        <v>10.24</v>
      </c>
      <c r="E140">
        <v>4</v>
      </c>
    </row>
    <row r="141" spans="1:5">
      <c r="A141" t="s">
        <v>154</v>
      </c>
      <c r="B141" t="s">
        <v>11</v>
      </c>
      <c r="C141" t="s">
        <v>9</v>
      </c>
      <c r="D141">
        <v>4.88</v>
      </c>
      <c r="E141">
        <v>3</v>
      </c>
    </row>
    <row r="142" spans="1:5">
      <c r="A142" t="s">
        <v>155</v>
      </c>
      <c r="B142" t="s">
        <v>16</v>
      </c>
      <c r="C142" t="s">
        <v>27</v>
      </c>
      <c r="D142">
        <v>10.68</v>
      </c>
      <c r="E142">
        <v>2</v>
      </c>
    </row>
    <row r="143" spans="1:5">
      <c r="A143" t="s">
        <v>156</v>
      </c>
      <c r="B143" t="s">
        <v>13</v>
      </c>
      <c r="C143" t="s">
        <v>27</v>
      </c>
      <c r="D143">
        <v>5.67</v>
      </c>
      <c r="E143">
        <v>4</v>
      </c>
    </row>
    <row r="144" spans="1:5">
      <c r="A144" t="s">
        <v>157</v>
      </c>
      <c r="B144" t="s">
        <v>11</v>
      </c>
      <c r="C144" t="s">
        <v>22</v>
      </c>
      <c r="D144">
        <v>2.15</v>
      </c>
      <c r="E144">
        <v>2</v>
      </c>
    </row>
    <row r="145" spans="1:5">
      <c r="A145" t="s">
        <v>158</v>
      </c>
      <c r="B145" t="s">
        <v>11</v>
      </c>
      <c r="C145" t="s">
        <v>7</v>
      </c>
      <c r="D145">
        <v>4.29</v>
      </c>
      <c r="E145">
        <v>4</v>
      </c>
    </row>
    <row r="146" spans="1:5">
      <c r="A146" t="s">
        <v>159</v>
      </c>
      <c r="B146" t="s">
        <v>16</v>
      </c>
      <c r="C146" t="s">
        <v>27</v>
      </c>
      <c r="D146">
        <v>11.26</v>
      </c>
      <c r="E146">
        <v>5</v>
      </c>
    </row>
    <row r="147" spans="1:5">
      <c r="A147" t="s">
        <v>160</v>
      </c>
      <c r="B147" t="s">
        <v>6</v>
      </c>
      <c r="C147" t="s">
        <v>27</v>
      </c>
      <c r="D147">
        <v>4.29</v>
      </c>
      <c r="E147">
        <v>3</v>
      </c>
    </row>
    <row r="148" spans="1:5">
      <c r="A148" t="s">
        <v>161</v>
      </c>
      <c r="B148" t="s">
        <v>13</v>
      </c>
      <c r="C148" t="s">
        <v>14</v>
      </c>
      <c r="D148">
        <v>4.43</v>
      </c>
      <c r="E148">
        <v>4</v>
      </c>
    </row>
    <row r="149" spans="1:5">
      <c r="A149" t="s">
        <v>162</v>
      </c>
      <c r="B149" t="s">
        <v>6</v>
      </c>
      <c r="C149" t="s">
        <v>7</v>
      </c>
      <c r="D149">
        <v>3.67</v>
      </c>
      <c r="E149">
        <v>4</v>
      </c>
    </row>
    <row r="150" spans="1:5">
      <c r="A150" t="s">
        <v>163</v>
      </c>
      <c r="B150" t="s">
        <v>16</v>
      </c>
      <c r="C150" t="s">
        <v>22</v>
      </c>
      <c r="D150">
        <v>9.9</v>
      </c>
      <c r="E150">
        <v>5</v>
      </c>
    </row>
    <row r="151" spans="1:5">
      <c r="A151" t="s">
        <v>164</v>
      </c>
      <c r="B151" t="s">
        <v>20</v>
      </c>
      <c r="C151" t="s">
        <v>14</v>
      </c>
      <c r="D151">
        <v>6.79</v>
      </c>
      <c r="E151">
        <v>3</v>
      </c>
    </row>
    <row r="152" spans="1:5">
      <c r="A152" t="s">
        <v>165</v>
      </c>
      <c r="B152" t="s">
        <v>16</v>
      </c>
      <c r="C152" t="s">
        <v>27</v>
      </c>
      <c r="D152">
        <v>8.82</v>
      </c>
      <c r="E152">
        <v>3</v>
      </c>
    </row>
    <row r="153" spans="1:5">
      <c r="A153" t="s">
        <v>166</v>
      </c>
      <c r="B153" t="s">
        <v>20</v>
      </c>
      <c r="C153" t="s">
        <v>22</v>
      </c>
      <c r="D153">
        <v>1.92</v>
      </c>
      <c r="E153">
        <v>5</v>
      </c>
    </row>
    <row r="154" spans="1:5">
      <c r="A154" t="s">
        <v>167</v>
      </c>
      <c r="B154" t="s">
        <v>6</v>
      </c>
      <c r="C154" t="s">
        <v>14</v>
      </c>
      <c r="D154">
        <v>4.15</v>
      </c>
      <c r="E154">
        <v>4</v>
      </c>
    </row>
    <row r="155" spans="1:5">
      <c r="A155" t="s">
        <v>168</v>
      </c>
      <c r="B155" t="s">
        <v>20</v>
      </c>
      <c r="C155" t="s">
        <v>14</v>
      </c>
      <c r="D155">
        <v>3.32</v>
      </c>
      <c r="E155">
        <v>3</v>
      </c>
    </row>
    <row r="156" spans="1:5">
      <c r="A156" t="s">
        <v>169</v>
      </c>
      <c r="B156" t="s">
        <v>16</v>
      </c>
      <c r="C156" t="s">
        <v>22</v>
      </c>
      <c r="D156">
        <v>9.49</v>
      </c>
      <c r="E156">
        <v>5</v>
      </c>
    </row>
    <row r="157" spans="1:5">
      <c r="A157" t="s">
        <v>170</v>
      </c>
      <c r="B157" t="s">
        <v>11</v>
      </c>
      <c r="C157" t="s">
        <v>14</v>
      </c>
      <c r="D157">
        <v>4.49</v>
      </c>
      <c r="E157">
        <v>4</v>
      </c>
    </row>
    <row r="158" spans="1:5">
      <c r="A158" t="s">
        <v>171</v>
      </c>
      <c r="B158" t="s">
        <v>20</v>
      </c>
      <c r="C158" t="s">
        <v>22</v>
      </c>
      <c r="D158">
        <v>4.19</v>
      </c>
      <c r="E158">
        <v>2</v>
      </c>
    </row>
    <row r="159" spans="1:5">
      <c r="A159" t="s">
        <v>172</v>
      </c>
      <c r="B159" t="s">
        <v>6</v>
      </c>
      <c r="C159" t="s">
        <v>7</v>
      </c>
      <c r="D159">
        <v>3.07</v>
      </c>
      <c r="E159">
        <v>3</v>
      </c>
    </row>
    <row r="160" spans="1:5">
      <c r="A160" t="s">
        <v>173</v>
      </c>
      <c r="B160" t="s">
        <v>6</v>
      </c>
      <c r="C160" t="s">
        <v>27</v>
      </c>
      <c r="D160">
        <v>3.06</v>
      </c>
      <c r="E160">
        <v>4</v>
      </c>
    </row>
    <row r="161" spans="1:5">
      <c r="A161" t="s">
        <v>174</v>
      </c>
      <c r="B161" t="s">
        <v>20</v>
      </c>
      <c r="C161" t="s">
        <v>14</v>
      </c>
      <c r="D161">
        <v>3.33</v>
      </c>
      <c r="E16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cols>
    <col min="1" max="3" width="26.7109375" customWidth="1"/>
  </cols>
  <sheetData>
    <row r="1" spans="1:3">
      <c r="A1" s="2" t="s">
        <v>175</v>
      </c>
    </row>
    <row r="3" spans="1:3">
      <c r="A3" s="1" t="s">
        <v>176</v>
      </c>
      <c r="B3" s="1" t="s">
        <v>177</v>
      </c>
    </row>
    <row r="4" spans="1:3">
      <c r="A4" t="s">
        <v>178</v>
      </c>
      <c r="B4">
        <f>COUNTA(Tickets!A2:A161)</f>
        <v>0</v>
      </c>
    </row>
    <row r="5" spans="1:3">
      <c r="A5" t="s">
        <v>179</v>
      </c>
      <c r="B5">
        <f>ROUND(AVERAGE(Tickets!D2:D161),2)</f>
        <v>0</v>
      </c>
    </row>
    <row r="6" spans="1:3">
      <c r="A6" t="s">
        <v>180</v>
      </c>
      <c r="B6">
        <f>ROUND(AVERAGE(Tickets!E2:E161),2)</f>
        <v>0</v>
      </c>
    </row>
    <row r="8" spans="1:3">
      <c r="A8" s="1" t="s">
        <v>1</v>
      </c>
      <c r="B8" s="1" t="s">
        <v>181</v>
      </c>
      <c r="C8" s="1" t="s">
        <v>182</v>
      </c>
    </row>
    <row r="9" spans="1:3">
      <c r="A9" t="s">
        <v>16</v>
      </c>
      <c r="B9">
        <f>COUNTIF(Tickets!B2:B161,A9)</f>
        <v>0</v>
      </c>
      <c r="C9">
        <f>ROUND(AVERAGEIF(Tickets!B2:B161,A9,Tickets!D2:D161),2)</f>
        <v>0</v>
      </c>
    </row>
    <row r="10" spans="1:3">
      <c r="A10" t="s">
        <v>13</v>
      </c>
      <c r="B10">
        <f>COUNTIF(Tickets!B2:B161,A10)</f>
        <v>0</v>
      </c>
      <c r="C10">
        <f>ROUND(AVERAGEIF(Tickets!B2:B161,A10,Tickets!D2:D161),2)</f>
        <v>0</v>
      </c>
    </row>
    <row r="11" spans="1:3">
      <c r="A11" t="s">
        <v>6</v>
      </c>
      <c r="B11">
        <f>COUNTIF(Tickets!B2:B161,A11)</f>
        <v>0</v>
      </c>
      <c r="C11">
        <f>ROUND(AVERAGEIF(Tickets!B2:B161,A11,Tickets!D2:D161),2)</f>
        <v>0</v>
      </c>
    </row>
    <row r="12" spans="1:3">
      <c r="A12" t="s">
        <v>20</v>
      </c>
      <c r="B12">
        <f>COUNTIF(Tickets!B2:B161,A12)</f>
        <v>0</v>
      </c>
      <c r="C12">
        <f>ROUND(AVERAGEIF(Tickets!B2:B161,A12,Tickets!D2:D161),2)</f>
        <v>0</v>
      </c>
    </row>
    <row r="13" spans="1:3">
      <c r="A13" t="s">
        <v>11</v>
      </c>
      <c r="B13">
        <f>COUNTIF(Tickets!B2:B161,A13)</f>
        <v>0</v>
      </c>
      <c r="C13">
        <f>ROUND(AVERAGEIF(Tickets!B2:B161,A13,Tickets!D2:D161),2)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Tickets</vt:lpstr>
      <vt:lpstr>Dashboard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2026-08-25T12:10:33Z</dcterms:created>
  <dcterms:modified xsi:type="dcterms:W3CDTF">2026-08-25T12:10:33Z</dcterms:modified>
</cp:coreProperties>
</file>